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قاولات" state="visible" r:id="rId4"/>
  </sheets>
  <calcPr calcId="171027"/>
</workbook>
</file>

<file path=xl/sharedStrings.xml><?xml version="1.0" encoding="utf-8"?>
<sst xmlns="http://schemas.openxmlformats.org/spreadsheetml/2006/main" count="53" uniqueCount="41">
  <si>
    <t>نقاط</t>
  </si>
  <si>
    <t>عرض سعر مقاولات</t>
  </si>
  <si>
    <t/>
  </si>
  <si>
    <t>جدول كميات · ضريبة القيمة المضافة 15٪</t>
  </si>
  <si>
    <t>عرض سعر أعمال مقاولات</t>
  </si>
  <si>
    <t>مناسب للمقاول ومواد البناء. استبدل بنود المثال بجدول كميات مشروعك.</t>
  </si>
  <si>
    <t>المقاول</t>
  </si>
  <si>
    <t>صاحب العمل</t>
  </si>
  <si>
    <r>
      <rPr>
        <color rgb="FF5B6B7C"/>
        <sz val="10"/>
        <rFont val="Arial"/>
      </rPr>
      <t xml:space="preserve">اسم المنشأة:  </t>
    </r>
    <r>
      <rPr>
        <b/>
        <color rgb="FF0B1F33"/>
        <sz val="11"/>
        <rFont val="Arial"/>
      </rPr>
      <t>مؤسسة البناء المتقن</t>
    </r>
  </si>
  <si>
    <r>
      <rPr>
        <color rgb="FF5B6B7C"/>
        <sz val="10"/>
        <rFont val="Arial"/>
      </rPr>
      <t xml:space="preserve">الاسم:  </t>
    </r>
    <r>
      <rPr>
        <b/>
        <color rgb="FF0B1F33"/>
        <sz val="11"/>
        <rFont val="Arial"/>
      </rPr>
      <t>شركة التطوير العمراني</t>
    </r>
  </si>
  <si>
    <r>
      <rPr>
        <color rgb="FF5B6B7C"/>
        <sz val="10"/>
        <rFont val="Arial"/>
      </rPr>
      <t xml:space="preserve">الرقم الضريبي:  </t>
    </r>
    <r>
      <rPr>
        <b/>
        <color rgb="FF0B1F33"/>
        <sz val="11"/>
        <rFont val="Arial"/>
      </rPr>
      <t>300000000000003</t>
    </r>
  </si>
  <si>
    <r>
      <rPr>
        <color rgb="FF5B6B7C"/>
        <sz val="10"/>
        <rFont val="Arial"/>
      </rPr>
      <t xml:space="preserve">المشروع:  </t>
    </r>
    <r>
      <rPr>
        <b/>
        <color rgb="FF0B1F33"/>
        <sz val="11"/>
        <rFont val="Arial"/>
      </rPr>
      <t>فيلا سكنية، حي النرجس</t>
    </r>
  </si>
  <si>
    <r>
      <rPr>
        <color rgb="FF5B6B7C"/>
        <sz val="10"/>
        <rFont val="Arial"/>
      </rPr>
      <t xml:space="preserve">السجل التجاري:  </t>
    </r>
    <r>
      <rPr>
        <b/>
        <color rgb="FF0B1F33"/>
        <sz val="11"/>
        <rFont val="Arial"/>
      </rPr>
      <t>1010987654</t>
    </r>
  </si>
  <si>
    <r>
      <rPr>
        <color rgb="FF5B6B7C"/>
        <sz val="10"/>
        <rFont val="Arial"/>
      </rPr>
      <t xml:space="preserve">المدينة:  </t>
    </r>
    <r>
      <rPr>
        <b/>
        <color rgb="FF0B1F33"/>
        <sz val="11"/>
        <rFont val="Arial"/>
      </rPr>
      <t>الرياض</t>
    </r>
  </si>
  <si>
    <r>
      <rPr>
        <color rgb="FF5B6B7C"/>
        <sz val="10"/>
        <rFont val="Arial"/>
      </rPr>
      <t xml:space="preserve">العنوان:  </t>
    </r>
    <r>
      <rPr>
        <b/>
        <color rgb="FF0B1F33"/>
        <sz val="11"/>
        <rFont val="Arial"/>
      </rPr>
      <t>الرياض، حي الملقا</t>
    </r>
  </si>
  <si>
    <r>
      <rPr>
        <color rgb="FF5B6B7C"/>
        <sz val="10"/>
        <rFont val="Arial"/>
      </rPr>
      <t xml:space="preserve">الجوال:  </t>
    </r>
    <r>
      <rPr>
        <b/>
        <color rgb="FF0B1F33"/>
        <sz val="11"/>
        <rFont val="Arial"/>
      </rPr>
      <t>05xxxxxxxx</t>
    </r>
  </si>
  <si>
    <t>رقم العرض</t>
  </si>
  <si>
    <t>مدة التنفيذ</t>
  </si>
  <si>
    <t>صالح حتى</t>
  </si>
  <si>
    <t>الدفعة المقدمة</t>
  </si>
  <si>
    <t>مقا-014</t>
  </si>
  <si>
    <t>45 يوماً</t>
  </si>
  <si>
    <t>14 يوماً</t>
  </si>
  <si>
    <t>40٪</t>
  </si>
  <si>
    <t>م</t>
  </si>
  <si>
    <t>البند</t>
  </si>
  <si>
    <t>الوحدة</t>
  </si>
  <si>
    <t>الكمية</t>
  </si>
  <si>
    <t>سعر الوحدة (ر.س)</t>
  </si>
  <si>
    <t>الإجمالي (ر.س)</t>
  </si>
  <si>
    <t>أعمال هيكل عظم (خرسانة مسلحة)</t>
  </si>
  <si>
    <t>م³</t>
  </si>
  <si>
    <t>لياسة داخلية وخارجية</t>
  </si>
  <si>
    <t>م²</t>
  </si>
  <si>
    <t>أعمال كهرباء حسب المخطط</t>
  </si>
  <si>
    <t>مقطوعية</t>
  </si>
  <si>
    <t>المجموع قبل الضريبة</t>
  </si>
  <si>
    <t>ضريبة القيمة المضافة 15٪</t>
  </si>
  <si>
    <t>الإجمالي شامل الضريبة</t>
  </si>
  <si>
    <t>الأسعار لا تشمل أعمالاً غير مذكورة في البنود. هذا عرض سعر وليس فاتورة ضريبية إلكترونية.</t>
  </si>
  <si>
    <t>نقاط · noqaat.com/templates/quotation-contracting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</si>
</sst>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#,##0.00&quot; ر.س&quot;"/>
  </numFmts>
  <fonts count="13" x14ac:knownFonts="1">
    <font>
      <color theme="1"/>
      <family val="2"/>
      <scheme val="minor"/>
      <sz val="11"/>
      <name val="Calibri"/>
    </font>
    <font>
      <b/>
      <color rgb="FF0B1F33"/>
      <sz val="22"/>
      <name val="Arial"/>
    </font>
    <font>
      <b/>
      <color rgb="FFFFFFFF"/>
      <sz val="14"/>
      <name val="Arial"/>
    </font>
    <font>
      <color rgb="FF0B1F33"/>
      <sz val="11"/>
      <name val="Arial"/>
    </font>
    <font>
      <b/>
      <color rgb="FF0284C7"/>
      <sz val="10"/>
      <name val="Arial"/>
    </font>
    <font>
      <color rgb="FF5B6B7C"/>
      <sz val="10"/>
      <name val="Arial"/>
    </font>
    <font>
      <b/>
      <color rgb="FF0284C7"/>
      <sz val="11"/>
      <name val="Arial"/>
    </font>
    <font>
      <color rgb="FF5B6B7C"/>
      <sz val="9"/>
      <name val="Arial"/>
    </font>
    <font>
      <b/>
      <color rgb="FF0B1F33"/>
      <sz val="11"/>
      <name val="Arial"/>
    </font>
    <font>
      <b/>
      <color rgb="FFFFFFFF"/>
      <sz val="10"/>
      <name val="Arial"/>
    </font>
    <font>
      <color rgb="FF5B6B7C"/>
      <sz val="11"/>
      <name val="Arial"/>
    </font>
    <font>
      <b/>
      <color rgb="FFFFFFFF"/>
      <sz val="11"/>
      <name val="Arial"/>
    </font>
    <font>
      <color rgb="FF0B1F33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EAF2F8"/>
      </patternFill>
    </fill>
    <fill>
      <patternFill patternType="solid">
        <fgColor rgb="FFF4F7FA"/>
      </patternFill>
    </fill>
    <fill>
      <patternFill patternType="solid">
        <fgColor rgb="FFFFFFFF"/>
      </patternFill>
    </fill>
    <fill>
      <patternFill patternType="solid">
        <fgColor rgb="FFF8FBFD"/>
      </patternFill>
    </fill>
  </fills>
  <borders count="3">
    <border>
      <left/>
      <right/>
      <top/>
      <bottom/>
      <diagonal/>
    </border>
    <border>
      <left style="thin">
        <color rgb="FFD7E0EA"/>
      </left>
      <right style="thin">
        <color rgb="FFD7E0EA"/>
      </right>
      <top style="thin">
        <color rgb="FFD7E0EA"/>
      </top>
      <bottom style="thin">
        <color rgb="FFD7E0EA"/>
      </bottom>
      <diagonal/>
    </border>
    <border>
      <left/>
      <right/>
      <top style="thin">
        <color rgb="FF5B6B7C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 vertical="center" wrapText="1" indent="1" readingOrder="2"/>
    </xf>
    <xf numFmtId="0" fontId="2" fillId="2" borderId="0" xfId="0" applyFont="1" applyFill="1" applyAlignment="1">
      <alignment horizontal="center" vertical="center" wrapText="1" readingOrder="2"/>
    </xf>
    <xf numFmtId="0" fontId="3" fillId="2" borderId="0" xfId="0" applyFont="1" applyFill="1" applyAlignment="1">
      <alignment horizontal="right" vertical="center" wrapText="1" indent="1" readingOrder="2"/>
    </xf>
    <xf numFmtId="0" fontId="4" fillId="0" borderId="0" xfId="0" applyFont="1" applyAlignment="1">
      <alignment horizontal="right" vertical="center" wrapText="1" indent="1" readingOrder="2"/>
    </xf>
    <xf numFmtId="0" fontId="5" fillId="0" borderId="0" xfId="0" applyFont="1" applyAlignment="1">
      <alignment horizontal="right" vertical="center" wrapText="1" indent="1" readingOrder="2"/>
    </xf>
    <xf numFmtId="0" fontId="6" fillId="3" borderId="1" xfId="0" applyFont="1" applyFill="1" applyBorder="1" applyAlignment="1">
      <alignment horizontal="right" vertical="center" wrapText="1" indent="1" readingOrder="2"/>
    </xf>
    <xf numFmtId="0" fontId="3" fillId="4" borderId="1" xfId="0" applyFont="1" applyFill="1" applyBorder="1" applyAlignment="1">
      <alignment horizontal="right" vertical="center" wrapText="1" indent="1" readingOrder="2"/>
    </xf>
    <xf numFmtId="0" fontId="7" fillId="4" borderId="1" xfId="0" applyFont="1" applyFill="1" applyBorder="1" applyAlignment="1">
      <alignment horizontal="right" vertical="center" wrapText="1" indent="1" readingOrder="2"/>
    </xf>
    <xf numFmtId="0" fontId="8" fillId="0" borderId="1" xfId="0" applyFont="1" applyBorder="1" applyAlignment="1">
      <alignment horizontal="right" vertical="center" wrapText="1" indent="1" readingOrder="2"/>
    </xf>
    <xf numFmtId="0" fontId="9" fillId="2" borderId="0" xfId="0" applyFont="1" applyFill="1" applyAlignment="1">
      <alignment horizontal="center" vertical="center" wrapText="1" readingOrder="2"/>
    </xf>
    <xf numFmtId="0" fontId="10" fillId="5" borderId="1" xfId="0" applyFont="1" applyFill="1" applyBorder="1" applyAlignment="1">
      <alignment horizontal="center" vertical="center" wrapText="1" readingOrder="2"/>
    </xf>
    <xf numFmtId="0" fontId="3" fillId="5" borderId="1" xfId="0" applyFont="1" applyFill="1" applyBorder="1" applyAlignment="1">
      <alignment horizontal="right" vertical="center" wrapText="1" indent="1" readingOrder="2"/>
    </xf>
    <xf numFmtId="164" fontId="3" fillId="5" borderId="1" xfId="0" applyNumberFormat="1" applyFont="1" applyFill="1" applyBorder="1" applyAlignment="1">
      <alignment horizontal="center" vertical="center" wrapText="1" readingOrder="2"/>
    </xf>
    <xf numFmtId="4" fontId="3" fillId="5" borderId="1" xfId="0" applyNumberFormat="1" applyFont="1" applyFill="1" applyBorder="1" applyAlignment="1">
      <alignment horizontal="center" vertical="center" wrapText="1" readingOrder="2"/>
    </xf>
    <xf numFmtId="4" fontId="8" fillId="5" borderId="1" xfId="0" applyNumberFormat="1" applyFont="1" applyFill="1" applyBorder="1" applyAlignment="1">
      <alignment horizontal="center" vertical="center" wrapText="1" readingOrder="2"/>
    </xf>
    <xf numFmtId="0" fontId="10" fillId="6" borderId="1" xfId="0" applyFont="1" applyFill="1" applyBorder="1" applyAlignment="1">
      <alignment horizontal="center" vertical="center" wrapText="1" readingOrder="2"/>
    </xf>
    <xf numFmtId="0" fontId="3" fillId="6" borderId="1" xfId="0" applyFont="1" applyFill="1" applyBorder="1" applyAlignment="1">
      <alignment horizontal="right" vertical="center" wrapText="1" indent="1" readingOrder="2"/>
    </xf>
    <xf numFmtId="164" fontId="3" fillId="6" borderId="1" xfId="0" applyNumberFormat="1" applyFont="1" applyFill="1" applyBorder="1" applyAlignment="1">
      <alignment horizontal="center" vertical="center" wrapText="1" readingOrder="2"/>
    </xf>
    <xf numFmtId="4" fontId="3" fillId="6" borderId="1" xfId="0" applyNumberFormat="1" applyFont="1" applyFill="1" applyBorder="1" applyAlignment="1">
      <alignment horizontal="center" vertical="center" wrapText="1" readingOrder="2"/>
    </xf>
    <xf numFmtId="4" fontId="8" fillId="6" borderId="1" xfId="0" applyNumberFormat="1" applyFont="1" applyFill="1" applyBorder="1" applyAlignment="1">
      <alignment horizontal="center" vertical="center" wrapText="1" readingOrder="2"/>
    </xf>
    <xf numFmtId="4" fontId="8" fillId="0" borderId="1" xfId="0" applyNumberFormat="1" applyFont="1" applyBorder="1" applyAlignment="1">
      <alignment horizontal="center" vertical="center" wrapText="1" readingOrder="2"/>
    </xf>
    <xf numFmtId="0" fontId="11" fillId="2" borderId="0" xfId="0" applyFont="1" applyFill="1" applyAlignment="1">
      <alignment horizontal="right" vertical="center" wrapText="1" indent="1" readingOrder="2"/>
    </xf>
    <xf numFmtId="165" fontId="11" fillId="2" borderId="0" xfId="0" applyNumberFormat="1" applyFont="1" applyFill="1" applyAlignment="1">
      <alignment horizontal="center" vertical="center" wrapText="1" readingOrder="2"/>
    </xf>
    <xf numFmtId="0" fontId="7" fillId="0" borderId="0" xfId="0" applyFont="1" applyAlignment="1">
      <alignment horizontal="right" vertical="center" wrapText="1" indent="1" readingOrder="2"/>
    </xf>
    <xf numFmtId="0" fontId="12" fillId="0" borderId="2" xfId="0" applyFont="1" applyBorder="1" applyAlignment="1">
      <alignment horizontal="right" vertical="top" wrapText="1" inden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 rightToLeft="1" showGridLines="0"/>
  </sheetViews>
  <sheetFormatPr defaultRowHeight="22" outlineLevelRow="0" outlineLevelCol="0" x14ac:dyDescent="55" customHeight="1"/>
  <cols>
    <col min="1" max="1" width="6" customWidth="1"/>
    <col min="2" max="2" width="40" customWidth="1"/>
    <col min="3" max="3" width="11" customWidth="1"/>
    <col min="4" max="4" width="10" customWidth="1"/>
    <col min="5" max="6" width="17" customWidth="1"/>
  </cols>
  <sheetData>
    <row r="1" ht="38" customHeight="1" spans="1:6" x14ac:dyDescent="0.25">
      <c r="A1" s="1" t="s">
        <v>0</v>
      </c>
      <c r="B1" s="1"/>
      <c r="C1" s="1"/>
      <c r="D1" s="2" t="s">
        <v>1</v>
      </c>
      <c r="E1" s="2"/>
      <c r="F1" s="2"/>
    </row>
    <row r="2" ht="4" customHeight="1" spans="1:6" x14ac:dyDescent="0.25">
      <c r="A2" s="3" t="s">
        <v>2</v>
      </c>
      <c r="B2" s="3"/>
      <c r="C2" s="3"/>
      <c r="D2" s="3"/>
      <c r="E2" s="3"/>
      <c r="F2" s="3"/>
    </row>
    <row r="3" ht="24" customHeight="1" spans="1:6" x14ac:dyDescent="0.25">
      <c r="A3" s="4" t="s">
        <v>3</v>
      </c>
      <c r="B3" s="4"/>
      <c r="C3" s="4"/>
      <c r="D3" s="4"/>
      <c r="E3" s="4"/>
      <c r="F3" s="4"/>
    </row>
    <row r="4" ht="38" customHeight="1" spans="1:6" x14ac:dyDescent="0.25">
      <c r="A4" s="1" t="s">
        <v>4</v>
      </c>
      <c r="B4" s="1"/>
      <c r="C4" s="1"/>
      <c r="D4" s="1"/>
      <c r="E4" s="1"/>
      <c r="F4" s="1"/>
    </row>
    <row r="5" ht="34" customHeight="1" spans="1:6" x14ac:dyDescent="0.25">
      <c r="A5" s="5" t="s">
        <v>5</v>
      </c>
      <c r="B5" s="5"/>
      <c r="C5" s="5"/>
      <c r="D5" s="5"/>
      <c r="E5" s="5"/>
      <c r="F5" s="5"/>
    </row>
    <row r="6" ht="8" customHeight="1" x14ac:dyDescent="0.25"/>
    <row r="7" ht="26" customHeight="1" spans="1:6" x14ac:dyDescent="0.25">
      <c r="A7" s="6" t="s">
        <v>6</v>
      </c>
      <c r="B7" s="6"/>
      <c r="C7" s="6"/>
      <c r="D7" s="6" t="s">
        <v>7</v>
      </c>
      <c r="E7" s="6"/>
      <c r="F7" s="6"/>
    </row>
    <row r="8" ht="24" customHeight="1" spans="1:6" x14ac:dyDescent="0.25">
      <c r="A8" s="7" t="s">
        <v>8</v>
      </c>
      <c r="B8" s="7"/>
      <c r="C8" s="7"/>
      <c r="D8" s="7" t="s">
        <v>9</v>
      </c>
      <c r="E8" s="7"/>
      <c r="F8" s="7"/>
    </row>
    <row r="9" ht="24" customHeight="1" spans="1:6" x14ac:dyDescent="0.25">
      <c r="A9" s="7" t="s">
        <v>10</v>
      </c>
      <c r="B9" s="7"/>
      <c r="C9" s="7"/>
      <c r="D9" s="7" t="s">
        <v>11</v>
      </c>
      <c r="E9" s="7"/>
      <c r="F9" s="7"/>
    </row>
    <row r="10" ht="24" customHeight="1" spans="1:6" x14ac:dyDescent="0.25">
      <c r="A10" s="7" t="s">
        <v>12</v>
      </c>
      <c r="B10" s="7"/>
      <c r="C10" s="7"/>
      <c r="D10" s="7" t="s">
        <v>13</v>
      </c>
      <c r="E10" s="7"/>
      <c r="F10" s="7"/>
    </row>
    <row r="11" ht="24" customHeight="1" spans="1:6" x14ac:dyDescent="0.25">
      <c r="A11" s="7" t="s">
        <v>14</v>
      </c>
      <c r="B11" s="7"/>
      <c r="C11" s="7"/>
      <c r="D11" s="7" t="s">
        <v>15</v>
      </c>
      <c r="E11" s="7"/>
      <c r="F11" s="7"/>
    </row>
    <row r="12" ht="10" customHeight="1" x14ac:dyDescent="0.25"/>
    <row r="13" ht="20" customHeight="1" spans="1:6" x14ac:dyDescent="0.25">
      <c r="A13" s="8" t="s">
        <v>16</v>
      </c>
      <c r="B13" s="8"/>
      <c r="C13" s="8" t="s">
        <v>17</v>
      </c>
      <c r="D13" s="8"/>
      <c r="E13" s="8" t="s">
        <v>18</v>
      </c>
      <c r="F13" s="8" t="s">
        <v>19</v>
      </c>
    </row>
    <row r="14" ht="26" customHeight="1" spans="1:6" x14ac:dyDescent="0.25">
      <c r="A14" s="9" t="s">
        <v>20</v>
      </c>
      <c r="B14" s="9"/>
      <c r="C14" s="9" t="s">
        <v>21</v>
      </c>
      <c r="D14" s="9"/>
      <c r="E14" s="9" t="s">
        <v>22</v>
      </c>
      <c r="F14" s="9" t="s">
        <v>23</v>
      </c>
    </row>
    <row r="15" ht="10" customHeight="1" x14ac:dyDescent="0.25"/>
    <row r="16" ht="30" customHeight="1" spans="1:6" x14ac:dyDescent="0.25">
      <c r="A16" s="10" t="s">
        <v>24</v>
      </c>
      <c r="B16" s="10" t="s">
        <v>25</v>
      </c>
      <c r="C16" s="10" t="s">
        <v>26</v>
      </c>
      <c r="D16" s="10" t="s">
        <v>27</v>
      </c>
      <c r="E16" s="10" t="s">
        <v>28</v>
      </c>
      <c r="F16" s="10" t="s">
        <v>29</v>
      </c>
    </row>
    <row r="17" ht="26" customHeight="1" spans="1:6" x14ac:dyDescent="0.25">
      <c r="A17" s="11">
        <v>1</v>
      </c>
      <c r="B17" s="12" t="s">
        <v>30</v>
      </c>
      <c r="C17" s="12" t="s">
        <v>31</v>
      </c>
      <c r="D17" s="13">
        <v>85</v>
      </c>
      <c r="E17" s="14">
        <v>420</v>
      </c>
      <c r="F17" s="15">
        <f>IF(OR(D17="",E17=""),"",D17*E17)</f>
        <v>35700</v>
      </c>
    </row>
    <row r="18" ht="26" customHeight="1" spans="1:6" x14ac:dyDescent="0.25">
      <c r="A18" s="16">
        <v>2</v>
      </c>
      <c r="B18" s="17" t="s">
        <v>32</v>
      </c>
      <c r="C18" s="17" t="s">
        <v>33</v>
      </c>
      <c r="D18" s="18">
        <v>640</v>
      </c>
      <c r="E18" s="19">
        <v>28</v>
      </c>
      <c r="F18" s="20">
        <f>IF(OR(D18="",E18=""),"",D18*E18)</f>
        <v>17920</v>
      </c>
    </row>
    <row r="19" ht="26" customHeight="1" spans="1:6" x14ac:dyDescent="0.25">
      <c r="A19" s="11">
        <v>3</v>
      </c>
      <c r="B19" s="12" t="s">
        <v>34</v>
      </c>
      <c r="C19" s="12" t="s">
        <v>35</v>
      </c>
      <c r="D19" s="13">
        <v>1</v>
      </c>
      <c r="E19" s="14">
        <v>18500</v>
      </c>
      <c r="F19" s="15">
        <f>IF(OR(D19="",E19=""),"",D19*E19)</f>
        <v>18500</v>
      </c>
    </row>
    <row r="20" ht="26" customHeight="1" spans="1:6" x14ac:dyDescent="0.25">
      <c r="A20" s="16">
        <v>4</v>
      </c>
      <c r="B20" s="17" t="s">
        <v>2</v>
      </c>
      <c r="C20" s="17" t="s">
        <v>2</v>
      </c>
      <c r="D20" s="18"/>
      <c r="E20" s="19"/>
      <c r="F20" s="20" t="str">
        <f>IF(OR(D20="",E20=""),"",D20*E20)</f>
        <v/>
      </c>
    </row>
    <row r="21" ht="26" customHeight="1" spans="1:6" x14ac:dyDescent="0.25">
      <c r="A21" s="11">
        <v>5</v>
      </c>
      <c r="B21" s="12" t="s">
        <v>2</v>
      </c>
      <c r="C21" s="12" t="s">
        <v>2</v>
      </c>
      <c r="D21" s="13"/>
      <c r="E21" s="14"/>
      <c r="F21" s="15" t="str">
        <f>IF(OR(D21="",E21=""),"",D21*E21)</f>
        <v/>
      </c>
    </row>
    <row r="22" ht="26" customHeight="1" spans="1:6" x14ac:dyDescent="0.25">
      <c r="A22" s="16">
        <v>6</v>
      </c>
      <c r="B22" s="17" t="s">
        <v>2</v>
      </c>
      <c r="C22" s="17" t="s">
        <v>2</v>
      </c>
      <c r="D22" s="18"/>
      <c r="E22" s="19"/>
      <c r="F22" s="20" t="str">
        <f>IF(OR(D22="",E22=""),"",D22*E22)</f>
        <v/>
      </c>
    </row>
    <row r="23" ht="26" customHeight="1" spans="1:6" x14ac:dyDescent="0.25">
      <c r="A23" s="11">
        <v>7</v>
      </c>
      <c r="B23" s="12" t="s">
        <v>2</v>
      </c>
      <c r="C23" s="12" t="s">
        <v>2</v>
      </c>
      <c r="D23" s="13"/>
      <c r="E23" s="14"/>
      <c r="F23" s="15" t="str">
        <f>IF(OR(D23="",E23=""),"",D23*E23)</f>
        <v/>
      </c>
    </row>
    <row r="24" ht="26" customHeight="1" spans="1:6" x14ac:dyDescent="0.25">
      <c r="A24" s="16">
        <v>8</v>
      </c>
      <c r="B24" s="17" t="s">
        <v>2</v>
      </c>
      <c r="C24" s="17" t="s">
        <v>2</v>
      </c>
      <c r="D24" s="18"/>
      <c r="E24" s="19"/>
      <c r="F24" s="20" t="str">
        <f>IF(OR(D24="",E24=""),"",D24*E24)</f>
        <v/>
      </c>
    </row>
    <row r="25" ht="24" customHeight="1" spans="4:6" x14ac:dyDescent="0.25">
      <c r="D25" s="7" t="s">
        <v>36</v>
      </c>
      <c r="E25" s="7"/>
      <c r="F25" s="21">
        <f>SUM(F17:F24)</f>
        <v>72120</v>
      </c>
    </row>
    <row r="26" ht="24" customHeight="1" spans="4:6" x14ac:dyDescent="0.25">
      <c r="D26" s="7" t="s">
        <v>37</v>
      </c>
      <c r="E26" s="7"/>
      <c r="F26" s="21">
        <f>F25*0.15</f>
        <v>10818</v>
      </c>
    </row>
    <row r="27" ht="28" customHeight="1" spans="4:6" x14ac:dyDescent="0.25">
      <c r="D27" s="22" t="s">
        <v>38</v>
      </c>
      <c r="E27" s="22"/>
      <c r="F27" s="23">
        <f>F25+F26</f>
        <v>82938</v>
      </c>
    </row>
    <row r="28" ht="10" customHeight="1" x14ac:dyDescent="0.25"/>
    <row r="29" ht="36" customHeight="1" spans="1:6" x14ac:dyDescent="0.25">
      <c r="A29" s="24" t="s">
        <v>39</v>
      </c>
      <c r="B29" s="24"/>
      <c r="C29" s="24"/>
      <c r="D29" s="24"/>
      <c r="E29" s="24"/>
      <c r="F29" s="24"/>
    </row>
    <row r="30" ht="14" customHeight="1" x14ac:dyDescent="0.25"/>
    <row r="31" ht="56" customHeight="1" spans="1:6" x14ac:dyDescent="0.25">
      <c r="A31" s="25" t="s">
        <v>6</v>
      </c>
      <c r="B31" s="25"/>
      <c r="C31" s="25"/>
      <c r="D31" s="25" t="s">
        <v>7</v>
      </c>
      <c r="E31" s="25"/>
      <c r="F31" s="25"/>
    </row>
    <row r="32" ht="22" customHeight="1" spans="1:6" x14ac:dyDescent="0.25">
      <c r="A32" s="24" t="s">
        <v>40</v>
      </c>
      <c r="B32" s="24"/>
      <c r="C32" s="24"/>
      <c r="D32" s="24"/>
      <c r="E32" s="24"/>
      <c r="F32" s="24"/>
    </row>
  </sheetData>
  <mergeCells count="27">
    <mergeCell ref="A1:C1"/>
    <mergeCell ref="D1:F1"/>
    <mergeCell ref="A2:F2"/>
    <mergeCell ref="A3:F3"/>
    <mergeCell ref="A4:F4"/>
    <mergeCell ref="A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A13:B13"/>
    <mergeCell ref="C13:D13"/>
    <mergeCell ref="A14:B14"/>
    <mergeCell ref="C14:D14"/>
    <mergeCell ref="D25:E25"/>
    <mergeCell ref="D26:E26"/>
    <mergeCell ref="D27:E27"/>
    <mergeCell ref="A29:F29"/>
    <mergeCell ref="A31:C31"/>
    <mergeCell ref="D31:F31"/>
    <mergeCell ref="A32:F32"/>
  </mergeCells>
  <printOptions horizontalCentered="1"/>
  <pageMargins left="0.4" right="0.4" top="0.5" bottom="0.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مقاولات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نقاط</dc:creator>
  <dc:title>عرض سعر أعمال مقاولات</dc:title>
  <dc:subject/>
  <dc:description/>
  <cp:keywords/>
  <cp:category/>
  <cp:lastModifiedBy>Unknown</cp:lastModifiedBy>
  <dcterms:created xsi:type="dcterms:W3CDTF">2026-10-08T15:27:29Z</dcterms:created>
  <dcterms:modified xsi:type="dcterms:W3CDTF">2026-10-08T15:27:29Z</dcterms:modified>
</cp:coreProperties>
</file>